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9335" windowHeight="7515"/>
  </bookViews>
  <sheets>
    <sheet name="Sheet1" sheetId="1" r:id="rId1"/>
  </sheets>
  <calcPr calcId="125725"/>
</workbook>
</file>

<file path=xl/calcChain.xml><?xml version="1.0" encoding="utf-8"?>
<calcChain xmlns="http://schemas.openxmlformats.org/spreadsheetml/2006/main">
  <c r="E17" i="1"/>
  <c r="D17"/>
  <c r="E34"/>
  <c r="D34"/>
  <c r="D16"/>
  <c r="D7"/>
  <c r="D6"/>
  <c r="D5"/>
  <c r="D4"/>
</calcChain>
</file>

<file path=xl/sharedStrings.xml><?xml version="1.0" encoding="utf-8"?>
<sst xmlns="http://schemas.openxmlformats.org/spreadsheetml/2006/main" count="146" uniqueCount="114">
  <si>
    <t>地点</t>
  </si>
  <si>
    <t>教室名称</t>
  </si>
  <si>
    <t>尺寸（宽*高）</t>
  </si>
  <si>
    <t>1号机房</t>
  </si>
  <si>
    <t>5.4*2.8</t>
  </si>
  <si>
    <t>2号机房</t>
  </si>
  <si>
    <t>5.9*2.5</t>
  </si>
  <si>
    <t>3号机房</t>
  </si>
  <si>
    <t>4号机房</t>
  </si>
  <si>
    <t>6.1*3.5</t>
  </si>
  <si>
    <t>5号机房</t>
  </si>
  <si>
    <t>6号机房</t>
  </si>
  <si>
    <t>7号机房</t>
  </si>
  <si>
    <t>8号机房</t>
  </si>
  <si>
    <t>405办公室</t>
  </si>
  <si>
    <t>3.2*2.8</t>
  </si>
  <si>
    <t>弘毅楼</t>
    <phoneticPr fontId="2" type="noConversion"/>
  </si>
  <si>
    <t>报价</t>
    <phoneticPr fontId="2" type="noConversion"/>
  </si>
  <si>
    <t>用布数量（估）</t>
    <phoneticPr fontId="2" type="noConversion"/>
  </si>
  <si>
    <t>备注</t>
    <phoneticPr fontId="2" type="noConversion"/>
  </si>
  <si>
    <t>轨道用量（估）</t>
    <phoneticPr fontId="2" type="noConversion"/>
  </si>
  <si>
    <t>报价合计（含税）</t>
    <phoneticPr fontId="2" type="noConversion"/>
  </si>
  <si>
    <t>窗户个数</t>
  </si>
  <si>
    <t>明毅楼</t>
  </si>
  <si>
    <t>my202</t>
  </si>
  <si>
    <t>1.45*2</t>
  </si>
  <si>
    <t>my203</t>
  </si>
  <si>
    <t>my205-206</t>
  </si>
  <si>
    <t>1.45*2.65</t>
  </si>
  <si>
    <t>my207-208</t>
  </si>
  <si>
    <t>1.45*2.73</t>
  </si>
  <si>
    <t>2.45*2.74</t>
  </si>
  <si>
    <t>my209-210</t>
  </si>
  <si>
    <t>my211</t>
  </si>
  <si>
    <t>3楼</t>
  </si>
  <si>
    <t>my311</t>
  </si>
  <si>
    <t>3.22*2.8</t>
  </si>
  <si>
    <t>my309-310</t>
  </si>
  <si>
    <t>my308</t>
  </si>
  <si>
    <t>1.45*3.5</t>
  </si>
  <si>
    <t>my307</t>
  </si>
  <si>
    <t>2.35*3.5</t>
  </si>
  <si>
    <t>my305-306</t>
  </si>
  <si>
    <t>1.45*2.66</t>
  </si>
  <si>
    <t>女卫</t>
  </si>
  <si>
    <t>1.45*2.03</t>
  </si>
  <si>
    <t>4楼</t>
  </si>
  <si>
    <t>my402</t>
  </si>
  <si>
    <t>my403</t>
  </si>
  <si>
    <t>3.47*1.98</t>
  </si>
  <si>
    <t>my405-406</t>
  </si>
  <si>
    <t>my407-408</t>
  </si>
  <si>
    <t>6.6*3.1</t>
  </si>
  <si>
    <t>my409-410</t>
  </si>
  <si>
    <t>1.45*1.74</t>
  </si>
  <si>
    <t>my411</t>
  </si>
  <si>
    <t>1.45*1.75</t>
  </si>
  <si>
    <t>1楼</t>
  </si>
  <si>
    <t>my102</t>
  </si>
  <si>
    <t>2.65*2.14</t>
  </si>
  <si>
    <t>my103</t>
  </si>
  <si>
    <t>2.56*2.14</t>
  </si>
  <si>
    <t>my109</t>
  </si>
  <si>
    <t>6.3*5</t>
  </si>
  <si>
    <t>my110</t>
  </si>
  <si>
    <t>6.5*5</t>
  </si>
  <si>
    <t>my107</t>
  </si>
  <si>
    <t>9.7*5</t>
  </si>
  <si>
    <t>my106</t>
  </si>
  <si>
    <t>6.4*5</t>
  </si>
  <si>
    <t>my105</t>
  </si>
  <si>
    <t>6*5</t>
  </si>
  <si>
    <t>6.5*2.3</t>
  </si>
  <si>
    <t>报价单位（未盖章无效）：</t>
  </si>
  <si>
    <t>集美工业学校总务处</t>
  </si>
  <si>
    <t>联系人：</t>
  </si>
  <si>
    <t>联系人：方维钦</t>
  </si>
  <si>
    <t>联系电话：</t>
  </si>
  <si>
    <t>联系电话：7790922</t>
  </si>
  <si>
    <t>集美工业学校——机房窗帘、教室窗帘加工安装及化工实训室窗帘修改安装询价</t>
    <phoneticPr fontId="2" type="noConversion"/>
  </si>
  <si>
    <t>一：计算机房窗帘</t>
    <phoneticPr fontId="2" type="noConversion"/>
  </si>
  <si>
    <t>二：诚信楼教室窗帘</t>
    <phoneticPr fontId="2" type="noConversion"/>
  </si>
  <si>
    <t>1楼</t>
    <phoneticPr fontId="2" type="noConversion"/>
  </si>
  <si>
    <t>3间教室</t>
    <phoneticPr fontId="2" type="noConversion"/>
  </si>
  <si>
    <t>地点</t>
    <phoneticPr fontId="2" type="noConversion"/>
  </si>
  <si>
    <t>名称</t>
    <phoneticPr fontId="2" type="noConversion"/>
  </si>
  <si>
    <t>用布数量（估）</t>
    <phoneticPr fontId="2" type="noConversion"/>
  </si>
  <si>
    <t>轨道用量（估）</t>
    <phoneticPr fontId="2" type="noConversion"/>
  </si>
  <si>
    <t>报价</t>
    <phoneticPr fontId="2" type="noConversion"/>
  </si>
  <si>
    <t>1.85*3.55*3</t>
    <phoneticPr fontId="2" type="noConversion"/>
  </si>
  <si>
    <t>尺寸（宽*高*个数）</t>
    <phoneticPr fontId="2" type="noConversion"/>
  </si>
  <si>
    <t>4.3*3.55*3</t>
    <phoneticPr fontId="2" type="noConversion"/>
  </si>
  <si>
    <t>1.6*3.55*3</t>
    <phoneticPr fontId="2" type="noConversion"/>
  </si>
  <si>
    <t>备注</t>
    <phoneticPr fontId="2" type="noConversion"/>
  </si>
  <si>
    <t>2楼</t>
    <phoneticPr fontId="2" type="noConversion"/>
  </si>
  <si>
    <t>5间教室</t>
    <phoneticPr fontId="2" type="noConversion"/>
  </si>
  <si>
    <t>（2.4+6.4+2.4）*2.7*1</t>
    <phoneticPr fontId="2" type="noConversion"/>
  </si>
  <si>
    <t>（3.8+3.9）*2.7*4</t>
    <phoneticPr fontId="2" type="noConversion"/>
  </si>
  <si>
    <t>3楼</t>
    <phoneticPr fontId="2" type="noConversion"/>
  </si>
  <si>
    <t>4楼</t>
    <phoneticPr fontId="2" type="noConversion"/>
  </si>
  <si>
    <t>5楼</t>
    <phoneticPr fontId="2" type="noConversion"/>
  </si>
  <si>
    <t>6楼</t>
    <phoneticPr fontId="2" type="noConversion"/>
  </si>
  <si>
    <t>（3.8+3.9）*2.7*4</t>
    <phoneticPr fontId="2" type="noConversion"/>
  </si>
  <si>
    <t>（2.7+2.7+2.6）*2.7*1</t>
    <phoneticPr fontId="2" type="noConversion"/>
  </si>
  <si>
    <t>（3.8+3.8）*2.7*4</t>
    <phoneticPr fontId="2" type="noConversion"/>
  </si>
  <si>
    <t>报价合计（含税）</t>
    <phoneticPr fontId="2" type="noConversion"/>
  </si>
  <si>
    <t xml:space="preserve">1、 请各报价单位自行到场地测量，尺寸按该数据不再增补，如有增减请各自报价中调整
2、布样、轨道按嘉庚大楼办公室布样，请各自现场查看
3、今后学校有增补窗帘需按该报价进行增补不得以数量少不按时加工安装
4、布量、轨道包括窗帘所需各种辅材，不再另行增加（包括安装费、挂钩、布头、轨道轮、窗束等）
5、用布为2倍
6、每根轨道不少于4个固定扣，固定扣间距不大于50cm
7、场地联系人：张老师  18205928969 </t>
    <phoneticPr fontId="2" type="noConversion"/>
  </si>
  <si>
    <t>1、 请各报价单位自行到场地测量，尺寸按该数据不再增补，如有增减请各自报价中调整
2、布样、轨道按嘉庚大楼办公室布样，请各自现场查看
3、今后学校有增补窗帘需按该报价进行增补不得以数量少不按时加工安装
4、布量、轨道包括窗帘所需各种辅材，不再另行增加（包括安装费、挂钩、布头、轨道轮、窗束等）
5、用布为2倍
6、每根轨道不少于4个固定扣，固定扣间距不大于50cm</t>
    <phoneticPr fontId="2" type="noConversion"/>
  </si>
  <si>
    <t>三：窗帘修改及安装（原南区拆回使用，个别需增加辅材）</t>
    <phoneticPr fontId="2" type="noConversion"/>
  </si>
  <si>
    <t>材料合计</t>
    <phoneticPr fontId="2" type="noConversion"/>
  </si>
  <si>
    <t>合计（含税）</t>
    <phoneticPr fontId="2" type="noConversion"/>
  </si>
  <si>
    <t>包括全部所有费用</t>
    <phoneticPr fontId="2" type="noConversion"/>
  </si>
  <si>
    <t xml:space="preserve">1、学校提供旧窗帘、横杆
2、部分窗帘缺少辅材请实地查看缺少数量，个别窗帘轨道等可能要修改到适合现有窗帘使用
3、部分窗帘大少需修改等
4、报价按项
5、每根轨道不少于4个固定扣，固定扣间距不大于50cm
6、每根轨道不少于4个固定扣，固定扣间距不大于50cm，个别窗户另行确定
7、场地联系人：马老师 18046301136 
</t>
    <phoneticPr fontId="2" type="noConversion"/>
  </si>
  <si>
    <t xml:space="preserve">     报价密封盖章后有效期内送到总务处（交报价时总务处签字）报价有效期至2019年11月6日下午3点。</t>
    <phoneticPr fontId="2" type="noConversion"/>
  </si>
</sst>
</file>

<file path=xl/styles.xml><?xml version="1.0" encoding="utf-8"?>
<styleSheet xmlns="http://schemas.openxmlformats.org/spreadsheetml/2006/main">
  <fonts count="6">
    <font>
      <sz val="11"/>
      <color theme="1"/>
      <name val="等线"/>
      <charset val="134"/>
      <scheme val="minor"/>
    </font>
    <font>
      <sz val="12"/>
      <name val="宋体"/>
      <family val="3"/>
      <charset val="134"/>
    </font>
    <font>
      <sz val="9"/>
      <name val="等线"/>
      <charset val="134"/>
      <scheme val="minor"/>
    </font>
    <font>
      <sz val="12"/>
      <name val="宋体"/>
      <family val="3"/>
      <charset val="134"/>
    </font>
    <font>
      <b/>
      <sz val="14"/>
      <name val="宋体"/>
      <family val="3"/>
      <charset val="134"/>
    </font>
    <font>
      <b/>
      <sz val="12"/>
      <name val="宋体"/>
      <family val="3"/>
      <charset val="13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46">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0" fillId="0" borderId="1" xfId="0"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left" vertical="center"/>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5" fillId="0" borderId="9"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31" fontId="1" fillId="0" borderId="0" xfId="0" applyNumberFormat="1" applyFont="1" applyFill="1" applyBorder="1" applyAlignment="1">
      <alignment horizontal="center" vertical="center"/>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81"/>
  <sheetViews>
    <sheetView tabSelected="1" workbookViewId="0">
      <selection sqref="A1:G1"/>
    </sheetView>
  </sheetViews>
  <sheetFormatPr defaultColWidth="9" defaultRowHeight="14.25"/>
  <cols>
    <col min="1" max="1" width="7.5" style="1" customWidth="1"/>
    <col min="2" max="2" width="10.5" style="1" customWidth="1"/>
    <col min="3" max="3" width="14.25" style="16" customWidth="1"/>
    <col min="4" max="4" width="15.125" style="2" customWidth="1"/>
    <col min="5" max="5" width="16.125" style="2" customWidth="1"/>
    <col min="6" max="6" width="10.5" style="1" customWidth="1"/>
    <col min="7" max="7" width="23.375" style="1" customWidth="1"/>
    <col min="8" max="16384" width="9" style="1"/>
  </cols>
  <sheetData>
    <row r="1" spans="1:7" ht="27" customHeight="1">
      <c r="A1" s="24" t="s">
        <v>79</v>
      </c>
      <c r="B1" s="24"/>
      <c r="C1" s="24"/>
      <c r="D1" s="24"/>
      <c r="E1" s="24"/>
      <c r="F1" s="24"/>
      <c r="G1" s="24"/>
    </row>
    <row r="2" spans="1:7" ht="39" customHeight="1">
      <c r="A2" s="31" t="s">
        <v>80</v>
      </c>
      <c r="B2" s="31"/>
      <c r="C2" s="31"/>
      <c r="D2" s="31"/>
      <c r="E2" s="31"/>
      <c r="F2" s="31"/>
      <c r="G2" s="31"/>
    </row>
    <row r="3" spans="1:7" ht="24.95" customHeight="1">
      <c r="A3" s="4" t="s">
        <v>0</v>
      </c>
      <c r="B3" s="4" t="s">
        <v>1</v>
      </c>
      <c r="C3" s="12" t="s">
        <v>2</v>
      </c>
      <c r="D3" s="4" t="s">
        <v>18</v>
      </c>
      <c r="E3" s="4" t="s">
        <v>20</v>
      </c>
      <c r="F3" s="4" t="s">
        <v>17</v>
      </c>
      <c r="G3" s="4" t="s">
        <v>19</v>
      </c>
    </row>
    <row r="4" spans="1:7" ht="24.95" customHeight="1">
      <c r="A4" s="18" t="s">
        <v>16</v>
      </c>
      <c r="B4" s="5" t="s">
        <v>3</v>
      </c>
      <c r="C4" s="12" t="s">
        <v>4</v>
      </c>
      <c r="D4" s="4">
        <f t="shared" ref="D4:D7" si="0">5.4*2</f>
        <v>10.8</v>
      </c>
      <c r="E4" s="4">
        <v>5.4</v>
      </c>
      <c r="F4" s="5"/>
      <c r="G4" s="28" t="s">
        <v>106</v>
      </c>
    </row>
    <row r="5" spans="1:7" ht="24.95" customHeight="1">
      <c r="A5" s="27"/>
      <c r="B5" s="5"/>
      <c r="C5" s="12" t="s">
        <v>4</v>
      </c>
      <c r="D5" s="4">
        <f t="shared" si="0"/>
        <v>10.8</v>
      </c>
      <c r="E5" s="4">
        <v>5.4</v>
      </c>
      <c r="F5" s="5"/>
      <c r="G5" s="29"/>
    </row>
    <row r="6" spans="1:7" ht="24.95" customHeight="1">
      <c r="A6" s="27"/>
      <c r="B6" s="5" t="s">
        <v>5</v>
      </c>
      <c r="C6" s="12" t="s">
        <v>6</v>
      </c>
      <c r="D6" s="4">
        <f>5.9*2</f>
        <v>11.8</v>
      </c>
      <c r="E6" s="4">
        <v>5.9</v>
      </c>
      <c r="F6" s="5"/>
      <c r="G6" s="29"/>
    </row>
    <row r="7" spans="1:7" ht="24.95" customHeight="1">
      <c r="A7" s="27"/>
      <c r="B7" s="5" t="s">
        <v>7</v>
      </c>
      <c r="C7" s="12" t="s">
        <v>4</v>
      </c>
      <c r="D7" s="4">
        <f t="shared" si="0"/>
        <v>10.8</v>
      </c>
      <c r="E7" s="4">
        <v>5.4</v>
      </c>
      <c r="F7" s="5"/>
      <c r="G7" s="29"/>
    </row>
    <row r="8" spans="1:7" ht="24.95" customHeight="1">
      <c r="A8" s="27"/>
      <c r="B8" s="5" t="s">
        <v>8</v>
      </c>
      <c r="C8" s="12" t="s">
        <v>9</v>
      </c>
      <c r="D8" s="4">
        <v>18.5</v>
      </c>
      <c r="E8" s="4">
        <v>6.1</v>
      </c>
      <c r="F8" s="5"/>
      <c r="G8" s="29"/>
    </row>
    <row r="9" spans="1:7" ht="24.95" customHeight="1">
      <c r="A9" s="27"/>
      <c r="B9" s="5" t="s">
        <v>10</v>
      </c>
      <c r="C9" s="12" t="s">
        <v>4</v>
      </c>
      <c r="D9" s="4">
        <v>10.8</v>
      </c>
      <c r="E9" s="4">
        <v>5.4</v>
      </c>
      <c r="F9" s="5"/>
      <c r="G9" s="29"/>
    </row>
    <row r="10" spans="1:7" ht="24.95" customHeight="1">
      <c r="A10" s="27"/>
      <c r="B10" s="5"/>
      <c r="C10" s="12" t="s">
        <v>4</v>
      </c>
      <c r="D10" s="4">
        <v>10.8</v>
      </c>
      <c r="E10" s="4">
        <v>5.4</v>
      </c>
      <c r="F10" s="5"/>
      <c r="G10" s="29"/>
    </row>
    <row r="11" spans="1:7" ht="24.95" customHeight="1">
      <c r="A11" s="27"/>
      <c r="B11" s="5" t="s">
        <v>11</v>
      </c>
      <c r="C11" s="12" t="s">
        <v>4</v>
      </c>
      <c r="D11" s="4">
        <v>10.8</v>
      </c>
      <c r="E11" s="4">
        <v>5.4</v>
      </c>
      <c r="F11" s="5"/>
      <c r="G11" s="29"/>
    </row>
    <row r="12" spans="1:7" ht="24.95" customHeight="1">
      <c r="A12" s="27"/>
      <c r="B12" s="5" t="s">
        <v>12</v>
      </c>
      <c r="C12" s="12" t="s">
        <v>9</v>
      </c>
      <c r="D12" s="4">
        <v>18.5</v>
      </c>
      <c r="E12" s="4">
        <v>6.1</v>
      </c>
      <c r="F12" s="5"/>
      <c r="G12" s="29"/>
    </row>
    <row r="13" spans="1:7" ht="24.95" customHeight="1">
      <c r="A13" s="27"/>
      <c r="B13" s="5" t="s">
        <v>13</v>
      </c>
      <c r="C13" s="12" t="s">
        <v>4</v>
      </c>
      <c r="D13" s="4">
        <v>10.8</v>
      </c>
      <c r="E13" s="4">
        <v>5.4</v>
      </c>
      <c r="F13" s="5"/>
      <c r="G13" s="29"/>
    </row>
    <row r="14" spans="1:7" ht="24.95" customHeight="1">
      <c r="A14" s="27"/>
      <c r="B14" s="5"/>
      <c r="C14" s="12" t="s">
        <v>4</v>
      </c>
      <c r="D14" s="4">
        <v>10.8</v>
      </c>
      <c r="E14" s="4">
        <v>5.4</v>
      </c>
      <c r="F14" s="5"/>
      <c r="G14" s="29"/>
    </row>
    <row r="15" spans="1:7" ht="24.95" customHeight="1">
      <c r="A15" s="27"/>
      <c r="B15" s="5" t="s">
        <v>14</v>
      </c>
      <c r="C15" s="12" t="s">
        <v>4</v>
      </c>
      <c r="D15" s="4">
        <v>10.8</v>
      </c>
      <c r="E15" s="4">
        <v>5.4</v>
      </c>
      <c r="F15" s="5"/>
      <c r="G15" s="29"/>
    </row>
    <row r="16" spans="1:7" ht="24.95" customHeight="1">
      <c r="A16" s="27"/>
      <c r="B16" s="5"/>
      <c r="C16" s="12" t="s">
        <v>15</v>
      </c>
      <c r="D16" s="4">
        <f>3.2*2</f>
        <v>6.4</v>
      </c>
      <c r="E16" s="4">
        <v>3.2</v>
      </c>
      <c r="F16" s="5"/>
      <c r="G16" s="29"/>
    </row>
    <row r="17" spans="1:7" ht="24.95" customHeight="1">
      <c r="A17" s="27"/>
      <c r="B17" s="20" t="s">
        <v>109</v>
      </c>
      <c r="C17" s="21"/>
      <c r="D17" s="4">
        <f>SUM(D4:D16)</f>
        <v>152.4</v>
      </c>
      <c r="E17" s="4">
        <f>SUM(E4:E16)</f>
        <v>69.900000000000006</v>
      </c>
      <c r="F17" s="5"/>
      <c r="G17" s="29"/>
    </row>
    <row r="18" spans="1:7" ht="24.95" customHeight="1">
      <c r="A18" s="19"/>
      <c r="B18" s="20" t="s">
        <v>21</v>
      </c>
      <c r="C18" s="23"/>
      <c r="D18" s="21"/>
      <c r="E18" s="4"/>
      <c r="F18" s="5"/>
      <c r="G18" s="30"/>
    </row>
    <row r="19" spans="1:7" ht="48.75" customHeight="1">
      <c r="A19" s="25" t="s">
        <v>81</v>
      </c>
      <c r="B19" s="25"/>
      <c r="C19" s="25"/>
      <c r="D19" s="25"/>
      <c r="E19" s="25"/>
      <c r="F19" s="25"/>
      <c r="G19" s="25"/>
    </row>
    <row r="20" spans="1:7" ht="32.25" customHeight="1">
      <c r="A20" s="10" t="s">
        <v>84</v>
      </c>
      <c r="B20" s="10" t="s">
        <v>85</v>
      </c>
      <c r="C20" s="11" t="s">
        <v>90</v>
      </c>
      <c r="D20" s="10" t="s">
        <v>86</v>
      </c>
      <c r="E20" s="10" t="s">
        <v>87</v>
      </c>
      <c r="F20" s="10" t="s">
        <v>88</v>
      </c>
      <c r="G20" s="10" t="s">
        <v>93</v>
      </c>
    </row>
    <row r="21" spans="1:7" ht="24.95" customHeight="1">
      <c r="A21" s="18" t="s">
        <v>82</v>
      </c>
      <c r="B21" s="18" t="s">
        <v>83</v>
      </c>
      <c r="C21" s="13" t="s">
        <v>89</v>
      </c>
      <c r="D21" s="18">
        <v>90</v>
      </c>
      <c r="E21" s="18">
        <v>23.25</v>
      </c>
      <c r="F21" s="18"/>
      <c r="G21" s="32" t="s">
        <v>107</v>
      </c>
    </row>
    <row r="22" spans="1:7" ht="24.95" customHeight="1">
      <c r="A22" s="27"/>
      <c r="B22" s="27"/>
      <c r="C22" s="13" t="s">
        <v>91</v>
      </c>
      <c r="D22" s="27"/>
      <c r="E22" s="27"/>
      <c r="F22" s="27"/>
      <c r="G22" s="33"/>
    </row>
    <row r="23" spans="1:7" ht="24.95" customHeight="1">
      <c r="A23" s="19"/>
      <c r="B23" s="19"/>
      <c r="C23" s="13" t="s">
        <v>92</v>
      </c>
      <c r="D23" s="19"/>
      <c r="E23" s="19"/>
      <c r="F23" s="19"/>
      <c r="G23" s="33"/>
    </row>
    <row r="24" spans="1:7" ht="30" customHeight="1">
      <c r="A24" s="18" t="s">
        <v>94</v>
      </c>
      <c r="B24" s="18" t="s">
        <v>95</v>
      </c>
      <c r="C24" s="13" t="s">
        <v>96</v>
      </c>
      <c r="D24" s="18">
        <v>82</v>
      </c>
      <c r="E24" s="18">
        <v>42</v>
      </c>
      <c r="F24" s="18"/>
      <c r="G24" s="33"/>
    </row>
    <row r="25" spans="1:7" ht="37.5" customHeight="1">
      <c r="A25" s="19"/>
      <c r="B25" s="19"/>
      <c r="C25" s="13" t="s">
        <v>97</v>
      </c>
      <c r="D25" s="19"/>
      <c r="E25" s="19"/>
      <c r="F25" s="19"/>
      <c r="G25" s="33"/>
    </row>
    <row r="26" spans="1:7" ht="31.5" customHeight="1">
      <c r="A26" s="18" t="s">
        <v>98</v>
      </c>
      <c r="B26" s="18" t="s">
        <v>95</v>
      </c>
      <c r="C26" s="13" t="s">
        <v>96</v>
      </c>
      <c r="D26" s="18">
        <v>82</v>
      </c>
      <c r="E26" s="18">
        <v>42</v>
      </c>
      <c r="F26" s="18"/>
      <c r="G26" s="33"/>
    </row>
    <row r="27" spans="1:7" ht="30" customHeight="1">
      <c r="A27" s="19"/>
      <c r="B27" s="19"/>
      <c r="C27" s="13" t="s">
        <v>97</v>
      </c>
      <c r="D27" s="19"/>
      <c r="E27" s="19"/>
      <c r="F27" s="19"/>
      <c r="G27" s="33"/>
    </row>
    <row r="28" spans="1:7" ht="33.75" customHeight="1">
      <c r="A28" s="18" t="s">
        <v>99</v>
      </c>
      <c r="B28" s="18" t="s">
        <v>95</v>
      </c>
      <c r="C28" s="13" t="s">
        <v>96</v>
      </c>
      <c r="D28" s="18">
        <v>82</v>
      </c>
      <c r="E28" s="18">
        <v>42</v>
      </c>
      <c r="F28" s="18"/>
      <c r="G28" s="33"/>
    </row>
    <row r="29" spans="1:7" ht="33.75" customHeight="1">
      <c r="A29" s="19"/>
      <c r="B29" s="19"/>
      <c r="C29" s="13" t="s">
        <v>102</v>
      </c>
      <c r="D29" s="19"/>
      <c r="E29" s="19"/>
      <c r="F29" s="19"/>
      <c r="G29" s="33"/>
    </row>
    <row r="30" spans="1:7" ht="33" customHeight="1">
      <c r="A30" s="18" t="s">
        <v>100</v>
      </c>
      <c r="B30" s="18" t="s">
        <v>95</v>
      </c>
      <c r="C30" s="13" t="s">
        <v>96</v>
      </c>
      <c r="D30" s="18">
        <v>82</v>
      </c>
      <c r="E30" s="18">
        <v>42</v>
      </c>
      <c r="F30" s="18"/>
      <c r="G30" s="33"/>
    </row>
    <row r="31" spans="1:7" ht="34.5" customHeight="1">
      <c r="A31" s="19"/>
      <c r="B31" s="19"/>
      <c r="C31" s="13" t="s">
        <v>97</v>
      </c>
      <c r="D31" s="19"/>
      <c r="E31" s="19"/>
      <c r="F31" s="19"/>
      <c r="G31" s="33"/>
    </row>
    <row r="32" spans="1:7" ht="35.25" customHeight="1">
      <c r="A32" s="18" t="s">
        <v>101</v>
      </c>
      <c r="B32" s="18" t="s">
        <v>95</v>
      </c>
      <c r="C32" s="13" t="s">
        <v>103</v>
      </c>
      <c r="D32" s="18">
        <v>76.8</v>
      </c>
      <c r="E32" s="18">
        <v>38</v>
      </c>
      <c r="F32" s="18"/>
      <c r="G32" s="33"/>
    </row>
    <row r="33" spans="1:7" ht="36.75" customHeight="1">
      <c r="A33" s="19"/>
      <c r="B33" s="19"/>
      <c r="C33" s="13" t="s">
        <v>104</v>
      </c>
      <c r="D33" s="19"/>
      <c r="E33" s="19"/>
      <c r="F33" s="19"/>
      <c r="G33" s="34"/>
    </row>
    <row r="34" spans="1:7" ht="36.75" customHeight="1">
      <c r="A34" s="22" t="s">
        <v>109</v>
      </c>
      <c r="B34" s="22"/>
      <c r="C34" s="22"/>
      <c r="D34" s="4">
        <f>SUM(D21:D33)</f>
        <v>494.8</v>
      </c>
      <c r="E34" s="4">
        <f>SUM(E21:E33)</f>
        <v>229.25</v>
      </c>
      <c r="F34" s="8"/>
      <c r="G34" s="17"/>
    </row>
    <row r="35" spans="1:7" ht="24.95" customHeight="1">
      <c r="A35" s="20" t="s">
        <v>105</v>
      </c>
      <c r="B35" s="23"/>
      <c r="C35" s="23"/>
      <c r="D35" s="23"/>
      <c r="E35" s="21"/>
      <c r="F35" s="4"/>
      <c r="G35" s="4"/>
    </row>
    <row r="36" spans="1:7" ht="48.75" customHeight="1">
      <c r="A36" s="25" t="s">
        <v>108</v>
      </c>
      <c r="B36" s="25"/>
      <c r="C36" s="25"/>
      <c r="D36" s="25"/>
      <c r="E36" s="25"/>
      <c r="F36" s="25"/>
      <c r="G36" s="25"/>
    </row>
    <row r="37" spans="1:7" ht="22.5" customHeight="1">
      <c r="A37" s="6" t="s">
        <v>0</v>
      </c>
      <c r="B37" s="6" t="s">
        <v>1</v>
      </c>
      <c r="C37" s="14" t="s">
        <v>2</v>
      </c>
      <c r="D37" s="6" t="s">
        <v>22</v>
      </c>
      <c r="E37" s="4" t="s">
        <v>17</v>
      </c>
      <c r="F37" s="20" t="s">
        <v>19</v>
      </c>
      <c r="G37" s="21"/>
    </row>
    <row r="38" spans="1:7" ht="22.5" customHeight="1">
      <c r="A38" s="7" t="s">
        <v>23</v>
      </c>
      <c r="B38" s="7" t="s">
        <v>24</v>
      </c>
      <c r="C38" s="15" t="s">
        <v>25</v>
      </c>
      <c r="D38" s="6">
        <v>1</v>
      </c>
      <c r="E38" s="18"/>
      <c r="F38" s="36" t="s">
        <v>112</v>
      </c>
      <c r="G38" s="37"/>
    </row>
    <row r="39" spans="1:7" ht="22.5" customHeight="1">
      <c r="A39" s="7"/>
      <c r="B39" s="7" t="s">
        <v>26</v>
      </c>
      <c r="C39" s="15" t="s">
        <v>25</v>
      </c>
      <c r="D39" s="6">
        <v>2</v>
      </c>
      <c r="E39" s="27"/>
      <c r="F39" s="38"/>
      <c r="G39" s="39"/>
    </row>
    <row r="40" spans="1:7" ht="22.5" customHeight="1">
      <c r="A40" s="7"/>
      <c r="B40" s="7" t="s">
        <v>27</v>
      </c>
      <c r="C40" s="15" t="s">
        <v>28</v>
      </c>
      <c r="D40" s="6">
        <v>6</v>
      </c>
      <c r="E40" s="27"/>
      <c r="F40" s="38"/>
      <c r="G40" s="39"/>
    </row>
    <row r="41" spans="1:7" ht="22.5" customHeight="1">
      <c r="A41" s="7"/>
      <c r="B41" s="7" t="s">
        <v>29</v>
      </c>
      <c r="C41" s="15" t="s">
        <v>30</v>
      </c>
      <c r="D41" s="6">
        <v>1</v>
      </c>
      <c r="E41" s="27"/>
      <c r="F41" s="38"/>
      <c r="G41" s="39"/>
    </row>
    <row r="42" spans="1:7" ht="22.5" customHeight="1">
      <c r="A42" s="7"/>
      <c r="B42" s="7"/>
      <c r="C42" s="15" t="s">
        <v>31</v>
      </c>
      <c r="D42" s="6">
        <v>1</v>
      </c>
      <c r="E42" s="27"/>
      <c r="F42" s="38"/>
      <c r="G42" s="39"/>
    </row>
    <row r="43" spans="1:7" ht="22.5" customHeight="1">
      <c r="A43" s="7"/>
      <c r="B43" s="7"/>
      <c r="C43" s="15" t="s">
        <v>25</v>
      </c>
      <c r="D43" s="6">
        <v>1</v>
      </c>
      <c r="E43" s="27"/>
      <c r="F43" s="38"/>
      <c r="G43" s="39"/>
    </row>
    <row r="44" spans="1:7" ht="22.5" customHeight="1">
      <c r="A44" s="7"/>
      <c r="B44" s="7" t="s">
        <v>32</v>
      </c>
      <c r="C44" s="15" t="s">
        <v>28</v>
      </c>
      <c r="D44" s="6">
        <v>6</v>
      </c>
      <c r="E44" s="27"/>
      <c r="F44" s="38"/>
      <c r="G44" s="39"/>
    </row>
    <row r="45" spans="1:7" ht="22.5" customHeight="1">
      <c r="A45" s="7"/>
      <c r="B45" s="7" t="s">
        <v>33</v>
      </c>
      <c r="C45" s="15" t="s">
        <v>28</v>
      </c>
      <c r="D45" s="6">
        <v>3</v>
      </c>
      <c r="E45" s="27"/>
      <c r="F45" s="38"/>
      <c r="G45" s="39"/>
    </row>
    <row r="46" spans="1:7" ht="22.5" customHeight="1">
      <c r="A46" s="7" t="s">
        <v>34</v>
      </c>
      <c r="B46" s="7" t="s">
        <v>35</v>
      </c>
      <c r="C46" s="15" t="s">
        <v>36</v>
      </c>
      <c r="D46" s="6">
        <v>1</v>
      </c>
      <c r="E46" s="27"/>
      <c r="F46" s="38"/>
      <c r="G46" s="39"/>
    </row>
    <row r="47" spans="1:7" ht="22.5" customHeight="1">
      <c r="A47" s="7"/>
      <c r="B47" s="7" t="s">
        <v>37</v>
      </c>
      <c r="C47" s="15" t="s">
        <v>28</v>
      </c>
      <c r="D47" s="6">
        <v>6</v>
      </c>
      <c r="E47" s="27"/>
      <c r="F47" s="38"/>
      <c r="G47" s="39"/>
    </row>
    <row r="48" spans="1:7" ht="22.5" customHeight="1">
      <c r="A48" s="7"/>
      <c r="B48" s="7" t="s">
        <v>38</v>
      </c>
      <c r="C48" s="15" t="s">
        <v>39</v>
      </c>
      <c r="D48" s="6">
        <v>2</v>
      </c>
      <c r="E48" s="27"/>
      <c r="F48" s="38"/>
      <c r="G48" s="39"/>
    </row>
    <row r="49" spans="1:7" ht="22.5" customHeight="1">
      <c r="A49" s="7"/>
      <c r="B49" s="7" t="s">
        <v>40</v>
      </c>
      <c r="C49" s="15" t="s">
        <v>41</v>
      </c>
      <c r="D49" s="6">
        <v>1</v>
      </c>
      <c r="E49" s="27"/>
      <c r="F49" s="38"/>
      <c r="G49" s="39"/>
    </row>
    <row r="50" spans="1:7" ht="22.5" customHeight="1">
      <c r="A50" s="7"/>
      <c r="B50" s="7" t="s">
        <v>42</v>
      </c>
      <c r="C50" s="15" t="s">
        <v>43</v>
      </c>
      <c r="D50" s="6">
        <v>6</v>
      </c>
      <c r="E50" s="27"/>
      <c r="F50" s="38"/>
      <c r="G50" s="39"/>
    </row>
    <row r="51" spans="1:7" ht="22.5" customHeight="1">
      <c r="A51" s="7"/>
      <c r="B51" s="7" t="s">
        <v>44</v>
      </c>
      <c r="C51" s="15" t="s">
        <v>45</v>
      </c>
      <c r="D51" s="6">
        <v>1</v>
      </c>
      <c r="E51" s="27"/>
      <c r="F51" s="38"/>
      <c r="G51" s="39"/>
    </row>
    <row r="52" spans="1:7" ht="22.5" customHeight="1">
      <c r="A52" s="7"/>
      <c r="B52" s="7"/>
      <c r="C52" s="15" t="s">
        <v>45</v>
      </c>
      <c r="D52" s="6">
        <v>2</v>
      </c>
      <c r="E52" s="27"/>
      <c r="F52" s="38"/>
      <c r="G52" s="39"/>
    </row>
    <row r="53" spans="1:7" ht="22.5" customHeight="1">
      <c r="A53" s="7" t="s">
        <v>46</v>
      </c>
      <c r="B53" s="7" t="s">
        <v>47</v>
      </c>
      <c r="C53" s="15" t="s">
        <v>25</v>
      </c>
      <c r="D53" s="6">
        <v>1</v>
      </c>
      <c r="E53" s="27"/>
      <c r="F53" s="38"/>
      <c r="G53" s="39"/>
    </row>
    <row r="54" spans="1:7" ht="22.5" customHeight="1">
      <c r="A54" s="7"/>
      <c r="B54" s="7" t="s">
        <v>48</v>
      </c>
      <c r="C54" s="15" t="s">
        <v>49</v>
      </c>
      <c r="D54" s="6">
        <v>1</v>
      </c>
      <c r="E54" s="27"/>
      <c r="F54" s="38"/>
      <c r="G54" s="39"/>
    </row>
    <row r="55" spans="1:7" ht="22.5" customHeight="1">
      <c r="A55" s="7"/>
      <c r="B55" s="7" t="s">
        <v>50</v>
      </c>
      <c r="C55" s="15" t="s">
        <v>25</v>
      </c>
      <c r="D55" s="6">
        <v>5</v>
      </c>
      <c r="E55" s="27"/>
      <c r="F55" s="38"/>
      <c r="G55" s="39"/>
    </row>
    <row r="56" spans="1:7" ht="22.5" customHeight="1">
      <c r="A56" s="7"/>
      <c r="B56" s="7" t="s">
        <v>51</v>
      </c>
      <c r="C56" s="15" t="s">
        <v>52</v>
      </c>
      <c r="D56" s="6">
        <v>1</v>
      </c>
      <c r="E56" s="27"/>
      <c r="F56" s="38"/>
      <c r="G56" s="39"/>
    </row>
    <row r="57" spans="1:7" ht="22.5" customHeight="1">
      <c r="A57" s="7"/>
      <c r="B57" s="7" t="s">
        <v>53</v>
      </c>
      <c r="C57" s="15" t="s">
        <v>54</v>
      </c>
      <c r="D57" s="6">
        <v>6</v>
      </c>
      <c r="E57" s="27"/>
      <c r="F57" s="38"/>
      <c r="G57" s="39"/>
    </row>
    <row r="58" spans="1:7" ht="22.5" customHeight="1">
      <c r="A58" s="7"/>
      <c r="B58" s="7" t="s">
        <v>55</v>
      </c>
      <c r="C58" s="15" t="s">
        <v>56</v>
      </c>
      <c r="D58" s="6">
        <v>3</v>
      </c>
      <c r="E58" s="27"/>
      <c r="F58" s="38"/>
      <c r="G58" s="39"/>
    </row>
    <row r="59" spans="1:7" ht="22.5" customHeight="1">
      <c r="A59" s="7" t="s">
        <v>57</v>
      </c>
      <c r="B59" s="7" t="s">
        <v>58</v>
      </c>
      <c r="C59" s="15" t="s">
        <v>59</v>
      </c>
      <c r="D59" s="6">
        <v>1</v>
      </c>
      <c r="E59" s="27"/>
      <c r="F59" s="38"/>
      <c r="G59" s="39"/>
    </row>
    <row r="60" spans="1:7" ht="22.5" customHeight="1">
      <c r="A60" s="7"/>
      <c r="B60" s="7" t="s">
        <v>60</v>
      </c>
      <c r="C60" s="15" t="s">
        <v>61</v>
      </c>
      <c r="D60" s="6">
        <v>1</v>
      </c>
      <c r="E60" s="27"/>
      <c r="F60" s="38"/>
      <c r="G60" s="39"/>
    </row>
    <row r="61" spans="1:7" ht="22.5" customHeight="1">
      <c r="A61" s="7"/>
      <c r="B61" s="7" t="s">
        <v>62</v>
      </c>
      <c r="C61" s="15" t="s">
        <v>63</v>
      </c>
      <c r="D61" s="6">
        <v>1</v>
      </c>
      <c r="E61" s="27"/>
      <c r="F61" s="38"/>
      <c r="G61" s="39"/>
    </row>
    <row r="62" spans="1:7" ht="22.5" customHeight="1">
      <c r="A62" s="7"/>
      <c r="B62" s="7" t="s">
        <v>64</v>
      </c>
      <c r="C62" s="15" t="s">
        <v>65</v>
      </c>
      <c r="D62" s="6">
        <v>1</v>
      </c>
      <c r="E62" s="27"/>
      <c r="F62" s="38"/>
      <c r="G62" s="39"/>
    </row>
    <row r="63" spans="1:7" ht="22.5" customHeight="1">
      <c r="A63" s="7"/>
      <c r="B63" s="7" t="s">
        <v>66</v>
      </c>
      <c r="C63" s="15" t="s">
        <v>67</v>
      </c>
      <c r="D63" s="6">
        <v>1</v>
      </c>
      <c r="E63" s="27"/>
      <c r="F63" s="38"/>
      <c r="G63" s="39"/>
    </row>
    <row r="64" spans="1:7" ht="22.5" customHeight="1">
      <c r="A64" s="7"/>
      <c r="B64" s="7" t="s">
        <v>68</v>
      </c>
      <c r="C64" s="15" t="s">
        <v>69</v>
      </c>
      <c r="D64" s="6">
        <v>1</v>
      </c>
      <c r="E64" s="27"/>
      <c r="F64" s="38"/>
      <c r="G64" s="39"/>
    </row>
    <row r="65" spans="1:7" ht="22.5" customHeight="1">
      <c r="A65" s="7"/>
      <c r="B65" s="7" t="s">
        <v>70</v>
      </c>
      <c r="C65" s="15" t="s">
        <v>71</v>
      </c>
      <c r="D65" s="6">
        <v>1</v>
      </c>
      <c r="E65" s="27"/>
      <c r="F65" s="38"/>
      <c r="G65" s="39"/>
    </row>
    <row r="66" spans="1:7" ht="22.5" customHeight="1">
      <c r="A66" s="7"/>
      <c r="B66" s="7"/>
      <c r="C66" s="15" t="s">
        <v>72</v>
      </c>
      <c r="D66" s="6">
        <v>1</v>
      </c>
      <c r="E66" s="19"/>
      <c r="F66" s="40"/>
      <c r="G66" s="41"/>
    </row>
    <row r="67" spans="1:7" ht="22.5" customHeight="1">
      <c r="A67" s="20" t="s">
        <v>110</v>
      </c>
      <c r="B67" s="42"/>
      <c r="C67" s="42"/>
      <c r="D67" s="43"/>
      <c r="E67" s="9"/>
      <c r="F67" s="44" t="s">
        <v>111</v>
      </c>
      <c r="G67" s="45"/>
    </row>
    <row r="68" spans="1:7" ht="42.75" customHeight="1">
      <c r="A68" s="26" t="s">
        <v>113</v>
      </c>
      <c r="B68" s="26"/>
      <c r="C68" s="26"/>
      <c r="D68" s="26"/>
      <c r="E68" s="26"/>
      <c r="F68" s="26"/>
      <c r="G68" s="26"/>
    </row>
    <row r="69" spans="1:7" ht="20.25" customHeight="1">
      <c r="B69" s="1" t="s">
        <v>73</v>
      </c>
      <c r="D69" s="3"/>
      <c r="E69" s="3" t="s">
        <v>74</v>
      </c>
    </row>
    <row r="70" spans="1:7" ht="20.25" customHeight="1">
      <c r="B70" s="1" t="s">
        <v>75</v>
      </c>
      <c r="D70" s="3"/>
      <c r="E70" s="3" t="s">
        <v>76</v>
      </c>
    </row>
    <row r="71" spans="1:7" ht="20.25" customHeight="1">
      <c r="B71" s="1" t="s">
        <v>77</v>
      </c>
      <c r="D71" s="3"/>
      <c r="E71" s="3" t="s">
        <v>78</v>
      </c>
    </row>
    <row r="72" spans="1:7" ht="20.25" customHeight="1">
      <c r="D72" s="3"/>
      <c r="E72" s="3"/>
    </row>
    <row r="73" spans="1:7" ht="20.25" customHeight="1">
      <c r="D73" s="35">
        <v>43770</v>
      </c>
      <c r="E73" s="35"/>
    </row>
    <row r="74" spans="1:7" ht="20.25" customHeight="1"/>
    <row r="75" spans="1:7" ht="20.25" customHeight="1"/>
    <row r="76" spans="1:7" ht="20.25" customHeight="1"/>
    <row r="77" spans="1:7" ht="20.25" customHeight="1"/>
    <row r="78" spans="1:7" ht="20.25" customHeight="1"/>
    <row r="79" spans="1:7" ht="20.25" customHeight="1"/>
    <row r="80" spans="1:7" ht="20.25" customHeight="1"/>
    <row r="81" ht="20.25" customHeight="1"/>
  </sheetData>
  <mergeCells count="48">
    <mergeCell ref="G21:G33"/>
    <mergeCell ref="D73:E73"/>
    <mergeCell ref="F37:G37"/>
    <mergeCell ref="F38:G66"/>
    <mergeCell ref="A67:D67"/>
    <mergeCell ref="F67:G67"/>
    <mergeCell ref="F32:F33"/>
    <mergeCell ref="A1:G1"/>
    <mergeCell ref="A19:G19"/>
    <mergeCell ref="A68:G68"/>
    <mergeCell ref="E38:E66"/>
    <mergeCell ref="A4:A18"/>
    <mergeCell ref="B18:D18"/>
    <mergeCell ref="G4:G18"/>
    <mergeCell ref="A36:G36"/>
    <mergeCell ref="A2:G2"/>
    <mergeCell ref="A21:A23"/>
    <mergeCell ref="B21:B23"/>
    <mergeCell ref="D21:D23"/>
    <mergeCell ref="E21:E23"/>
    <mergeCell ref="F21:F23"/>
    <mergeCell ref="A24:A25"/>
    <mergeCell ref="F28:F29"/>
    <mergeCell ref="D30:D31"/>
    <mergeCell ref="E30:E31"/>
    <mergeCell ref="F30:F31"/>
    <mergeCell ref="A28:A29"/>
    <mergeCell ref="B28:B29"/>
    <mergeCell ref="A30:A31"/>
    <mergeCell ref="B30:B31"/>
    <mergeCell ref="B17:C17"/>
    <mergeCell ref="A34:C34"/>
    <mergeCell ref="D32:D33"/>
    <mergeCell ref="A35:E35"/>
    <mergeCell ref="D28:D29"/>
    <mergeCell ref="E28:E29"/>
    <mergeCell ref="A32:A33"/>
    <mergeCell ref="B32:B33"/>
    <mergeCell ref="E32:E33"/>
    <mergeCell ref="E24:E25"/>
    <mergeCell ref="F24:F25"/>
    <mergeCell ref="A26:A27"/>
    <mergeCell ref="B26:B27"/>
    <mergeCell ref="D26:D27"/>
    <mergeCell ref="E26:E27"/>
    <mergeCell ref="F26:F27"/>
    <mergeCell ref="B24:B25"/>
    <mergeCell ref="D24:D25"/>
  </mergeCells>
  <phoneticPr fontId="2"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aimei</dc:creator>
  <cp:lastModifiedBy>方维钦</cp:lastModifiedBy>
  <cp:lastPrinted>2019-10-22T08:28:48Z</cp:lastPrinted>
  <dcterms:created xsi:type="dcterms:W3CDTF">2015-06-05T18:19:00Z</dcterms:created>
  <dcterms:modified xsi:type="dcterms:W3CDTF">2019-11-01T08:43:18Z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2052-11.1.0.8869</vt:lpwstr>
  </property>
</Properties>
</file>